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24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ведомость'!$A$2:$N$37</definedName>
  </definedNames>
  <calcPr calcId="145621"/>
</workbook>
</file>

<file path=xl/calcChain.xml><?xml version="1.0" encoding="utf-8"?>
<calcChain xmlns="http://schemas.openxmlformats.org/spreadsheetml/2006/main">
  <c r="I15" i="12" l="1"/>
  <c r="D27" i="12" l="1"/>
</calcChain>
</file>

<file path=xl/sharedStrings.xml><?xml version="1.0" encoding="utf-8"?>
<sst xmlns="http://schemas.openxmlformats.org/spreadsheetml/2006/main" count="103" uniqueCount="83">
  <si>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</si>
  <si>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</si>
  <si>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</si>
  <si>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</si>
  <si>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</si>
  <si>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</si>
  <si>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</si>
  <si>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</si>
  <si>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</si>
  <si>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</si>
  <si>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</si>
  <si>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</si>
  <si>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</si>
  <si>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</si>
  <si>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</si>
  <si>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</si>
  <si>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</si>
  <si>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</si>
  <si>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</si>
  <si>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</si>
  <si>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</si>
  <si>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</si>
  <si>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</si>
  <si>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</si>
  <si>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</si>
  <si>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</si>
  <si>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</si>
  <si>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</si>
  <si>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МТЗ</t>
  </si>
  <si>
    <t>да</t>
  </si>
  <si>
    <t>за период с  8.00 25.05.15 по 8.00 31.05.15</t>
  </si>
  <si>
    <t>ЗЗ</t>
  </si>
  <si>
    <t>Причина не установлена.</t>
  </si>
  <si>
    <t>Советский ф-ал 
АО "ЮРЭСК"</t>
  </si>
  <si>
    <t>г.Югорск</t>
  </si>
  <si>
    <t>ПС 110/10 Хвойная 
В-10 ф. РП-1-1</t>
  </si>
  <si>
    <t>28.05.15
03:00</t>
  </si>
  <si>
    <t>7:51</t>
  </si>
  <si>
    <t>Повреждение концевой кабельной муфты оп.№1.</t>
  </si>
  <si>
    <t>ПС 110/10 Хвойная 
В-10 ф. ПМК 3-1</t>
  </si>
  <si>
    <t>откл.персоналом</t>
  </si>
  <si>
    <t>0:46</t>
  </si>
  <si>
    <t>142</t>
  </si>
  <si>
    <t>Разрушение проходных изоляторов ф. "В" и "С" на ТП 9-6-4.</t>
  </si>
  <si>
    <t>котельная №7</t>
  </si>
  <si>
    <t>СПП АО "ЮРЭСК"</t>
  </si>
  <si>
    <t>п.Каюково</t>
  </si>
  <si>
    <t>30.05.15. 10:47</t>
  </si>
  <si>
    <t>30.05.15. 13:00</t>
  </si>
  <si>
    <t>Няганьский ф-ал
АО "ЮРЭСК"</t>
  </si>
  <si>
    <t>г.Нягань</t>
  </si>
  <si>
    <t>РП-6 ВЛ-10 ф.КОС-4</t>
  </si>
  <si>
    <t>30.05.15. 10:00</t>
  </si>
  <si>
    <t>30.05.15. 10:36</t>
  </si>
  <si>
    <t>Разрушение кабельной муфты на ТП-14-44.</t>
  </si>
  <si>
    <t>РП-17 ВЛ-10 ф.ГУС</t>
  </si>
  <si>
    <t>ЗЗ, РПВ неусп.</t>
  </si>
  <si>
    <t>30.05.15. 12:36</t>
  </si>
  <si>
    <t>2:36</t>
  </si>
  <si>
    <t>Повреждение КЛ-10 ф."А" на ТП Ростелеком (КЛ и ТП потребительские).</t>
  </si>
  <si>
    <t>0</t>
  </si>
  <si>
    <t>ВЛ-10 Зап.Угутская-Каюково</t>
  </si>
  <si>
    <t>Кондинский ф-ал
АО "ЮРЭСК"</t>
  </si>
  <si>
    <t>п.Сотник</t>
  </si>
  <si>
    <t>ЗРУ НПС "Конда-2"</t>
  </si>
  <si>
    <t>30.05.15
18:00</t>
  </si>
  <si>
    <t>30.05.15
22:28</t>
  </si>
  <si>
    <t>4:28</t>
  </si>
  <si>
    <t>г.Советский</t>
  </si>
  <si>
    <t>ПС 110/10 Советская ВЛ-10 ф.Кремень</t>
  </si>
  <si>
    <t>МТЗ, АПВ неусп</t>
  </si>
  <si>
    <t>31.05.15. 20:17</t>
  </si>
  <si>
    <t>Исполнитель :  ДОДС Гроамков Н.Н.</t>
  </si>
  <si>
    <t>27.05.15
21:05</t>
  </si>
  <si>
    <t>27.05.15
20:09</t>
  </si>
  <si>
    <t>27.05.15
21:51</t>
  </si>
  <si>
    <t>31.05.15. 23:55</t>
  </si>
  <si>
    <t>3:38</t>
  </si>
  <si>
    <t>ЗЗ, РПВ усп.</t>
  </si>
  <si>
    <t>31.05.15г.     18.46</t>
  </si>
  <si>
    <t>31.05.15г.               19.05</t>
  </si>
  <si>
    <t>ПС 220/10 КГПЗ ВЛ-10                   ф. "Водозабор-2"</t>
  </si>
  <si>
    <t xml:space="preserve">ИТОГО : 8 отключение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</si>
</sst>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4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9" fillId="0" borderId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3" fillId="0" borderId="0"/>
    <xf numFmtId="164" fontId="2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4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4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2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4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4" fillId="0" borderId="0">
      <alignment horizontal="left"/>
    </xf>
    <xf numFmtId="0" fontId="2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164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165" fontId="17" fillId="0" borderId="0" xfId="0" applyNumberFormat="1" applyFont="1" applyFill="1" applyBorder="1" applyAlignment="1">
      <alignment vertical="center" wrapText="1"/>
    </xf>
    <xf numFmtId="20" fontId="17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20" fontId="17" fillId="2" borderId="0" xfId="0" applyNumberFormat="1" applyFont="1" applyFill="1" applyBorder="1" applyAlignment="1">
      <alignment horizontal="center" vertical="center" wrapText="1"/>
    </xf>
    <xf numFmtId="20" fontId="17" fillId="2" borderId="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>
      <alignment horizontal="left" vertical="center"/>
    </xf>
    <xf numFmtId="0" fontId="41" fillId="7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9" borderId="1" xfId="1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5" fillId="8" borderId="8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vertical="center" wrapText="1"/>
    </xf>
    <xf numFmtId="0" fontId="24" fillId="7" borderId="1" xfId="0" applyNumberFormat="1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1" fontId="42" fillId="2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29" fillId="7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5" fillId="8" borderId="8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horizontal="left" vertical="center" wrapText="1"/>
    </xf>
    <xf numFmtId="0" fontId="25" fillId="8" borderId="9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top" wrapText="1"/>
    </xf>
    <xf numFmtId="1" fontId="42" fillId="0" borderId="0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left" vertical="center" wrapText="1"/>
    </xf>
    <xf numFmtId="20" fontId="24" fillId="0" borderId="1" xfId="0" applyNumberFormat="1" applyFont="1" applyFill="1" applyBorder="1" applyAlignment="1">
      <alignment horizontal="center" vertical="center" wrapText="1"/>
    </xf>
  </cellXfs>
  <cellStyles count="78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2" xfId="23"/>
    <cellStyle name="Обычный 4 2 2" xfId="66"/>
    <cellStyle name="Обычный 4 2 3" xfId="72"/>
    <cellStyle name="Обычный 4 3" xfId="27"/>
    <cellStyle name="Обычный 4 3 2" xfId="74"/>
    <cellStyle name="Обычный 4 4" xfId="32"/>
    <cellStyle name="Обычный 4 4 2" xfId="75"/>
    <cellStyle name="Обычный 4 5" xfId="37"/>
    <cellStyle name="Обычный 4 5 2" xfId="76"/>
    <cellStyle name="Обычный 4 6" xfId="41"/>
    <cellStyle name="Обычный 4 6 2" xfId="77"/>
    <cellStyle name="Обычный 4 7" xfId="4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7"/>
  <sheetViews>
    <sheetView tabSelected="1" view="pageBreakPreview" zoomScale="115" zoomScaleNormal="70" zoomScaleSheetLayoutView="115" workbookViewId="0">
      <selection activeCell="J9" sqref="J9"/>
    </sheetView>
  </sheetViews>
  <sheetFormatPr defaultRowHeight="12.75" x14ac:dyDescent="0.2"/>
  <cols>
    <col min="1" max="1" width="9.28515625" style="3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23.25" customHeight="1" x14ac:dyDescent="0.25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4"/>
    </row>
    <row r="3" spans="1:14" ht="26.25" customHeight="1" x14ac:dyDescent="0.2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4"/>
    </row>
    <row r="4" spans="1:14" ht="27" customHeight="1" x14ac:dyDescent="0.2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4"/>
    </row>
    <row r="5" spans="1:14" ht="21.75" customHeight="1" x14ac:dyDescent="0.2">
      <c r="A5" s="79" t="s">
        <v>19</v>
      </c>
      <c r="B5" s="81" t="s">
        <v>4</v>
      </c>
      <c r="C5" s="79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0</v>
      </c>
      <c r="K5" s="79" t="s">
        <v>8</v>
      </c>
      <c r="L5" s="79" t="s">
        <v>11</v>
      </c>
      <c r="M5" s="79" t="s">
        <v>12</v>
      </c>
    </row>
    <row r="6" spans="1:14" ht="28.5" customHeight="1" x14ac:dyDescent="0.2">
      <c r="A6" s="79"/>
      <c r="B6" s="81"/>
      <c r="C6" s="80"/>
      <c r="D6" s="79"/>
      <c r="E6" s="79"/>
      <c r="F6" s="58" t="s">
        <v>1</v>
      </c>
      <c r="G6" s="58" t="s">
        <v>2</v>
      </c>
      <c r="H6" s="79"/>
      <c r="I6" s="79"/>
      <c r="J6" s="80"/>
      <c r="K6" s="79"/>
      <c r="L6" s="79"/>
      <c r="M6" s="79"/>
    </row>
    <row r="7" spans="1:14" s="28" customFormat="1" ht="55.5" customHeight="1" x14ac:dyDescent="0.2">
      <c r="A7" s="26">
        <v>1</v>
      </c>
      <c r="B7" s="72" t="s">
        <v>33</v>
      </c>
      <c r="C7" s="75" t="s">
        <v>34</v>
      </c>
      <c r="D7" s="46" t="s">
        <v>35</v>
      </c>
      <c r="E7" s="41" t="s">
        <v>28</v>
      </c>
      <c r="F7" s="43" t="s">
        <v>74</v>
      </c>
      <c r="G7" s="43" t="s">
        <v>36</v>
      </c>
      <c r="H7" s="47" t="s">
        <v>37</v>
      </c>
      <c r="I7" s="41">
        <v>485</v>
      </c>
      <c r="J7" s="52" t="s">
        <v>38</v>
      </c>
      <c r="K7" s="86" t="s">
        <v>27</v>
      </c>
      <c r="L7" s="41">
        <v>14</v>
      </c>
      <c r="M7" s="41" t="s">
        <v>29</v>
      </c>
    </row>
    <row r="8" spans="1:14" s="40" customFormat="1" ht="55.5" customHeight="1" x14ac:dyDescent="0.2">
      <c r="A8" s="26">
        <v>2</v>
      </c>
      <c r="B8" s="73"/>
      <c r="C8" s="76"/>
      <c r="D8" s="46" t="s">
        <v>39</v>
      </c>
      <c r="E8" s="41" t="s">
        <v>40</v>
      </c>
      <c r="F8" s="45" t="s">
        <v>73</v>
      </c>
      <c r="G8" s="45" t="s">
        <v>75</v>
      </c>
      <c r="H8" s="47" t="s">
        <v>41</v>
      </c>
      <c r="I8" s="43" t="s">
        <v>42</v>
      </c>
      <c r="J8" s="87" t="s">
        <v>43</v>
      </c>
      <c r="K8" s="41" t="s">
        <v>44</v>
      </c>
      <c r="L8" s="41">
        <v>14</v>
      </c>
      <c r="M8" s="41" t="s">
        <v>29</v>
      </c>
    </row>
    <row r="9" spans="1:14" s="29" customFormat="1" ht="55.5" customHeight="1" x14ac:dyDescent="0.2">
      <c r="A9" s="26">
        <v>3</v>
      </c>
      <c r="B9" s="74"/>
      <c r="C9" s="48" t="s">
        <v>68</v>
      </c>
      <c r="D9" s="88" t="s">
        <v>69</v>
      </c>
      <c r="E9" s="41" t="s">
        <v>70</v>
      </c>
      <c r="F9" s="43" t="s">
        <v>71</v>
      </c>
      <c r="G9" s="43" t="s">
        <v>76</v>
      </c>
      <c r="H9" s="43" t="s">
        <v>77</v>
      </c>
      <c r="I9" s="44">
        <v>0</v>
      </c>
      <c r="J9" s="39" t="s">
        <v>32</v>
      </c>
      <c r="K9" s="56" t="s">
        <v>27</v>
      </c>
      <c r="L9" s="41">
        <v>24</v>
      </c>
      <c r="M9" s="41" t="s">
        <v>29</v>
      </c>
    </row>
    <row r="10" spans="1:14" s="40" customFormat="1" ht="55.5" customHeight="1" x14ac:dyDescent="0.2">
      <c r="A10" s="26">
        <v>4</v>
      </c>
      <c r="B10" s="54" t="s">
        <v>62</v>
      </c>
      <c r="C10" s="55" t="s">
        <v>63</v>
      </c>
      <c r="D10" s="42" t="s">
        <v>64</v>
      </c>
      <c r="E10" s="86" t="s">
        <v>31</v>
      </c>
      <c r="F10" s="45" t="s">
        <v>65</v>
      </c>
      <c r="G10" s="45" t="s">
        <v>66</v>
      </c>
      <c r="H10" s="47" t="s">
        <v>67</v>
      </c>
      <c r="I10" s="44">
        <v>1308</v>
      </c>
      <c r="J10" s="39" t="s">
        <v>32</v>
      </c>
      <c r="K10" s="56" t="s">
        <v>27</v>
      </c>
      <c r="L10" s="41">
        <v>27</v>
      </c>
      <c r="M10" s="41" t="s">
        <v>29</v>
      </c>
    </row>
    <row r="11" spans="1:14" s="40" customFormat="1" ht="55.5" customHeight="1" x14ac:dyDescent="0.2">
      <c r="A11" s="26">
        <v>5</v>
      </c>
      <c r="B11" s="49" t="s">
        <v>45</v>
      </c>
      <c r="C11" s="50" t="s">
        <v>46</v>
      </c>
      <c r="D11" s="42" t="s">
        <v>61</v>
      </c>
      <c r="E11" s="41" t="s">
        <v>28</v>
      </c>
      <c r="F11" s="43" t="s">
        <v>47</v>
      </c>
      <c r="G11" s="43" t="s">
        <v>48</v>
      </c>
      <c r="H11" s="51">
        <v>9.2361111111111116E-2</v>
      </c>
      <c r="I11" s="44">
        <v>126</v>
      </c>
      <c r="J11" s="39" t="s">
        <v>32</v>
      </c>
      <c r="K11" s="56" t="s">
        <v>46</v>
      </c>
      <c r="L11" s="41">
        <v>21</v>
      </c>
      <c r="M11" s="41" t="s">
        <v>29</v>
      </c>
    </row>
    <row r="12" spans="1:14" s="40" customFormat="1" ht="55.5" customHeight="1" x14ac:dyDescent="0.2">
      <c r="A12" s="26">
        <v>6</v>
      </c>
      <c r="B12" s="72" t="s">
        <v>49</v>
      </c>
      <c r="C12" s="75" t="s">
        <v>50</v>
      </c>
      <c r="D12" s="42" t="s">
        <v>51</v>
      </c>
      <c r="E12" s="41" t="s">
        <v>31</v>
      </c>
      <c r="F12" s="43" t="s">
        <v>52</v>
      </c>
      <c r="G12" s="43" t="s">
        <v>53</v>
      </c>
      <c r="H12" s="51">
        <v>2.4999999999999998E-2</v>
      </c>
      <c r="I12" s="41">
        <v>52</v>
      </c>
      <c r="J12" s="52" t="s">
        <v>54</v>
      </c>
      <c r="K12" s="56" t="s">
        <v>27</v>
      </c>
      <c r="L12" s="41">
        <v>24</v>
      </c>
      <c r="M12" s="41" t="s">
        <v>29</v>
      </c>
    </row>
    <row r="13" spans="1:14" s="40" customFormat="1" ht="55.5" customHeight="1" x14ac:dyDescent="0.2">
      <c r="A13" s="26">
        <v>7</v>
      </c>
      <c r="B13" s="73"/>
      <c r="C13" s="76"/>
      <c r="D13" s="46" t="s">
        <v>55</v>
      </c>
      <c r="E13" s="41" t="s">
        <v>56</v>
      </c>
      <c r="F13" s="43" t="s">
        <v>52</v>
      </c>
      <c r="G13" s="43" t="s">
        <v>57</v>
      </c>
      <c r="H13" s="47" t="s">
        <v>58</v>
      </c>
      <c r="I13" s="41">
        <v>685</v>
      </c>
      <c r="J13" s="52" t="s">
        <v>59</v>
      </c>
      <c r="K13" s="56" t="s">
        <v>27</v>
      </c>
      <c r="L13" s="41">
        <v>24</v>
      </c>
      <c r="M13" s="41" t="s">
        <v>29</v>
      </c>
    </row>
    <row r="14" spans="1:14" s="40" customFormat="1" ht="55.5" customHeight="1" x14ac:dyDescent="0.2">
      <c r="A14" s="26">
        <v>8</v>
      </c>
      <c r="B14" s="74"/>
      <c r="C14" s="77"/>
      <c r="D14" s="46" t="s">
        <v>81</v>
      </c>
      <c r="E14" s="41" t="s">
        <v>78</v>
      </c>
      <c r="F14" s="43" t="s">
        <v>79</v>
      </c>
      <c r="G14" s="43" t="s">
        <v>80</v>
      </c>
      <c r="H14" s="89">
        <v>2.013888888888889E-2</v>
      </c>
      <c r="I14" s="41">
        <v>0</v>
      </c>
      <c r="J14" s="53" t="s">
        <v>32</v>
      </c>
      <c r="K14" s="56" t="s">
        <v>27</v>
      </c>
      <c r="L14" s="41">
        <v>24</v>
      </c>
      <c r="M14" s="41" t="s">
        <v>29</v>
      </c>
    </row>
    <row r="15" spans="1:14" s="28" customFormat="1" ht="31.5" customHeight="1" x14ac:dyDescent="0.2">
      <c r="A15" s="29"/>
      <c r="B15" s="38"/>
      <c r="C15" s="37"/>
      <c r="D15" s="37"/>
      <c r="E15" s="31"/>
      <c r="F15" s="32"/>
      <c r="G15" s="32"/>
      <c r="H15" s="33"/>
      <c r="I15" s="57">
        <f>SUM(I7:I14)</f>
        <v>2656</v>
      </c>
      <c r="J15" s="36"/>
      <c r="K15" s="31"/>
      <c r="L15" s="31"/>
      <c r="M15" s="29"/>
    </row>
    <row r="16" spans="1:14" s="28" customFormat="1" ht="26.25" customHeight="1" x14ac:dyDescent="0.25">
      <c r="A16" s="29"/>
      <c r="B16" s="34" t="s">
        <v>82</v>
      </c>
      <c r="C16" s="34"/>
      <c r="D16" s="34"/>
      <c r="E16" s="34"/>
      <c r="F16" s="34"/>
      <c r="G16" s="34"/>
      <c r="H16" s="34"/>
      <c r="I16" s="34"/>
      <c r="J16" s="34"/>
      <c r="K16" s="2"/>
      <c r="L16" s="2"/>
      <c r="M16" s="11"/>
    </row>
    <row r="17" spans="1:13" s="28" customFormat="1" ht="29.25" customHeight="1" x14ac:dyDescent="0.2">
      <c r="A17" s="3"/>
      <c r="B17" s="71" t="s">
        <v>20</v>
      </c>
      <c r="C17" s="71"/>
      <c r="D17" s="20" t="s">
        <v>60</v>
      </c>
      <c r="E17" s="29"/>
      <c r="F17" s="35"/>
      <c r="G17" s="35"/>
      <c r="H17" s="16"/>
      <c r="I17" s="15"/>
      <c r="J17" s="4"/>
      <c r="K17" s="2"/>
      <c r="L17" s="2"/>
      <c r="M17" s="11"/>
    </row>
    <row r="18" spans="1:13" s="28" customFormat="1" ht="26.25" customHeight="1" x14ac:dyDescent="0.2">
      <c r="A18" s="3"/>
      <c r="B18" s="70" t="s">
        <v>21</v>
      </c>
      <c r="C18" s="70"/>
      <c r="D18" s="7">
        <v>0</v>
      </c>
      <c r="E18" s="30"/>
      <c r="F18" s="35"/>
      <c r="G18" s="35"/>
      <c r="H18" s="30"/>
      <c r="I18" s="6"/>
      <c r="J18" s="4"/>
      <c r="K18" s="12"/>
      <c r="L18" s="12"/>
      <c r="M18" s="12"/>
    </row>
    <row r="19" spans="1:13" s="28" customFormat="1" ht="25.5" customHeight="1" x14ac:dyDescent="0.2">
      <c r="A19" s="3"/>
      <c r="B19" s="70" t="s">
        <v>22</v>
      </c>
      <c r="C19" s="70"/>
      <c r="D19" s="7">
        <v>0</v>
      </c>
      <c r="E19" s="30"/>
      <c r="F19" s="35"/>
      <c r="G19" s="35"/>
      <c r="H19" s="30"/>
      <c r="I19" s="6"/>
      <c r="J19" s="4"/>
      <c r="K19" s="12"/>
      <c r="L19" s="12"/>
      <c r="M19" s="12"/>
    </row>
    <row r="20" spans="1:13" s="28" customFormat="1" ht="24" customHeight="1" x14ac:dyDescent="0.2">
      <c r="A20" s="3"/>
      <c r="B20" s="69" t="s">
        <v>23</v>
      </c>
      <c r="C20" s="69"/>
      <c r="D20" s="7">
        <v>0</v>
      </c>
      <c r="E20" s="30"/>
      <c r="F20" s="35"/>
      <c r="G20" s="35"/>
      <c r="H20" s="30"/>
      <c r="I20" s="6"/>
      <c r="J20" s="4"/>
      <c r="K20" s="12"/>
      <c r="L20" s="12"/>
      <c r="M20" s="12"/>
    </row>
    <row r="21" spans="1:13" s="28" customFormat="1" ht="31.5" customHeight="1" x14ac:dyDescent="0.2">
      <c r="A21" s="3"/>
      <c r="B21" s="62" t="s">
        <v>15</v>
      </c>
      <c r="C21" s="62"/>
      <c r="D21" s="8">
        <v>3</v>
      </c>
      <c r="E21" s="6"/>
      <c r="F21" s="35"/>
      <c r="G21" s="35"/>
      <c r="H21" s="30"/>
      <c r="I21" s="6"/>
      <c r="J21" s="4"/>
      <c r="K21" s="2"/>
      <c r="L21" s="2"/>
      <c r="M21" s="12"/>
    </row>
    <row r="22" spans="1:13" ht="30.75" customHeight="1" x14ac:dyDescent="0.2">
      <c r="B22" s="66" t="s">
        <v>23</v>
      </c>
      <c r="C22" s="66"/>
      <c r="D22" s="8">
        <v>0</v>
      </c>
      <c r="E22" s="30"/>
      <c r="F22" s="30"/>
      <c r="G22" s="30"/>
      <c r="H22" s="30"/>
      <c r="I22" s="6"/>
      <c r="J22" s="4"/>
      <c r="K22" s="12"/>
      <c r="L22" s="12"/>
      <c r="M22" s="12"/>
    </row>
    <row r="23" spans="1:13" ht="28.5" customHeight="1" x14ac:dyDescent="0.25">
      <c r="B23" s="65" t="s">
        <v>24</v>
      </c>
      <c r="C23" s="65"/>
      <c r="D23" s="8">
        <v>1</v>
      </c>
      <c r="E23" s="11"/>
      <c r="F23" s="9"/>
      <c r="G23" s="9"/>
      <c r="H23" s="9"/>
      <c r="I23" s="9"/>
      <c r="J23" s="9"/>
      <c r="K23" s="2"/>
      <c r="L23" s="2"/>
      <c r="M23" s="12"/>
    </row>
    <row r="24" spans="1:13" ht="22.5" customHeight="1" x14ac:dyDescent="0.2">
      <c r="B24" s="64" t="s">
        <v>25</v>
      </c>
      <c r="C24" s="64"/>
      <c r="D24" s="5">
        <v>4</v>
      </c>
      <c r="E24" s="17"/>
      <c r="F24" s="27"/>
      <c r="G24" s="10"/>
      <c r="H24" s="10"/>
      <c r="I24" s="27"/>
      <c r="J24" s="27"/>
      <c r="K24" s="2"/>
      <c r="L24" s="2"/>
      <c r="M24" s="12"/>
    </row>
    <row r="25" spans="1:13" ht="13.5" customHeight="1" x14ac:dyDescent="0.2">
      <c r="A25" s="14"/>
      <c r="B25" s="67" t="s">
        <v>26</v>
      </c>
      <c r="C25" s="67"/>
      <c r="D25" s="5">
        <v>0</v>
      </c>
      <c r="E25" s="11"/>
      <c r="F25" s="59"/>
      <c r="G25" s="10"/>
      <c r="H25" s="10"/>
      <c r="I25" s="59"/>
      <c r="J25" s="59"/>
      <c r="K25" s="2"/>
      <c r="L25" s="2"/>
      <c r="M25" s="18"/>
    </row>
    <row r="26" spans="1:13" ht="26.25" customHeight="1" x14ac:dyDescent="0.2">
      <c r="B26" s="19"/>
      <c r="C26" s="19"/>
      <c r="D26" s="5"/>
      <c r="E26" s="14"/>
      <c r="F26" s="59"/>
      <c r="G26" s="10"/>
      <c r="H26" s="10"/>
      <c r="I26" s="59"/>
      <c r="J26" s="59"/>
      <c r="K26" s="18"/>
      <c r="L26" s="18"/>
      <c r="M26" s="12"/>
    </row>
    <row r="27" spans="1:13" ht="22.5" customHeight="1" x14ac:dyDescent="0.2">
      <c r="B27" s="63" t="s">
        <v>16</v>
      </c>
      <c r="C27" s="63"/>
      <c r="D27" s="21">
        <f>I15</f>
        <v>2656</v>
      </c>
      <c r="E27" s="2" t="s">
        <v>17</v>
      </c>
      <c r="F27" s="68"/>
      <c r="G27" s="68"/>
      <c r="H27" s="68"/>
      <c r="I27" s="68"/>
      <c r="J27" s="85"/>
      <c r="K27" s="2"/>
      <c r="L27" s="2"/>
      <c r="M27" s="12"/>
    </row>
    <row r="28" spans="1:13" ht="33.75" customHeight="1" x14ac:dyDescent="0.2">
      <c r="B28" s="11"/>
      <c r="C28" s="11"/>
      <c r="D28" s="11"/>
      <c r="E28" s="11"/>
      <c r="F28" s="40"/>
      <c r="G28" s="61"/>
      <c r="H28" s="61"/>
      <c r="I28" s="60"/>
      <c r="J28" s="60"/>
      <c r="K28" s="2"/>
      <c r="L28" s="2"/>
      <c r="M28" s="12"/>
    </row>
    <row r="29" spans="1:13" ht="33.75" customHeight="1" x14ac:dyDescent="0.2">
      <c r="B29" s="24" t="s">
        <v>18</v>
      </c>
      <c r="C29" s="24"/>
      <c r="D29" s="11"/>
      <c r="E29" s="11"/>
      <c r="F29" s="40"/>
      <c r="G29" s="61"/>
      <c r="H29" s="61"/>
      <c r="I29" s="60"/>
      <c r="J29" s="60"/>
      <c r="K29" s="18"/>
      <c r="L29" s="12"/>
      <c r="M29" s="12"/>
    </row>
    <row r="30" spans="1:13" s="14" customFormat="1" ht="21.75" customHeight="1" x14ac:dyDescent="0.2">
      <c r="A30" s="3"/>
      <c r="B30" s="25" t="s">
        <v>72</v>
      </c>
      <c r="C30" s="23"/>
      <c r="D30" s="11"/>
      <c r="E30" s="11"/>
      <c r="F30" s="11"/>
      <c r="G30" s="61"/>
      <c r="H30" s="61"/>
      <c r="I30" s="13"/>
      <c r="J30" s="13"/>
      <c r="K30" s="12"/>
      <c r="L30" s="12"/>
      <c r="M30" s="11"/>
    </row>
    <row r="31" spans="1:13" ht="21.75" customHeight="1" x14ac:dyDescent="0.2">
      <c r="B31" s="22"/>
      <c r="C31" s="22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18.75" customHeight="1" x14ac:dyDescent="0.2"/>
    <row r="34" ht="12.75" customHeight="1" x14ac:dyDescent="0.2"/>
    <row r="35" ht="12" customHeight="1" x14ac:dyDescent="0.2"/>
    <row r="36" ht="27" customHeight="1" x14ac:dyDescent="0.2"/>
    <row r="37" ht="27.75" customHeight="1" x14ac:dyDescent="0.2"/>
  </sheetData>
  <mergeCells count="3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20:C20"/>
    <mergeCell ref="B19:C19"/>
    <mergeCell ref="B18:C18"/>
    <mergeCell ref="M5:M6"/>
    <mergeCell ref="B17:C17"/>
    <mergeCell ref="B7:B9"/>
    <mergeCell ref="B12:B14"/>
    <mergeCell ref="C12:C14"/>
    <mergeCell ref="C7:C8"/>
    <mergeCell ref="G30:H30"/>
    <mergeCell ref="G28:H28"/>
    <mergeCell ref="G29:H29"/>
    <mergeCell ref="B21:C21"/>
    <mergeCell ref="B27:C27"/>
    <mergeCell ref="B24:C24"/>
    <mergeCell ref="B23:C23"/>
    <mergeCell ref="B22:C22"/>
    <mergeCell ref="B25:C25"/>
    <mergeCell ref="F27:I27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2015-06-01T04:10:07Z</dcterms:modified>
</cp:coreProperties>
</file>